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codeName="ThisWorkbook"/>
  <xr:revisionPtr revIDLastSave="0" documentId="8_{C5F2FB1D-6ED1-4E62-B1B5-CE27C139FFD5}" xr6:coauthVersionLast="45" xr6:coauthVersionMax="45" xr10:uidLastSave="{00000000-0000-0000-0000-000000000000}"/>
  <bookViews>
    <workbookView xWindow="-120" yWindow="-120" windowWidth="29040" windowHeight="15840" xr2:uid="{00000000-000D-0000-FFFF-FFFF00000000}"/>
  </bookViews>
  <sheets>
    <sheet name="Sutartis" sheetId="1" r:id="rId1"/>
    <sheet name="Chart Data" sheetId="4" state="hidden" r:id="rId2"/>
  </sheets>
  <definedNames>
    <definedName name="ColumnTitle2">#REF!</definedName>
    <definedName name="ColumnTitleRegion1..B11.1">Sutartis!$C$9</definedName>
    <definedName name="ColumnTitleRegion2..B13.1">Sutartis!$C$11</definedName>
    <definedName name="ColumnTitleRegion3..B15.1">Sutartis!$C$13</definedName>
    <definedName name="ColumnTitleRegion4..B19.1">Sutartis!#REF!</definedName>
    <definedName name="El._Paštas" comment="Įveskite el. pa6to adresą">Sutartis!#REF!</definedName>
    <definedName name="RowTitleRegion1..C9">Sutartis!#REF!</definedName>
    <definedName name="RowTitleRegion1..E14">#REF!</definedName>
    <definedName name="RowTitleRegion2..F9">Sutartis!#REF!</definedName>
    <definedName name="Sutarties_objektas" comment="Įveskite">Sutartis!$C$9</definedName>
    <definedName name="Tax">#REF!</definedName>
    <definedName name="TaxRate">#REF!</definedName>
  </definedNames>
  <calcPr calcId="191029"/>
  <fileRecoveryPr autoRecover="0"/>
</workbook>
</file>

<file path=xl/calcChain.xml><?xml version="1.0" encoding="utf-8"?>
<calcChain xmlns="http://schemas.openxmlformats.org/spreadsheetml/2006/main">
  <c r="C22" i="1" l="1"/>
  <c r="C20" i="1"/>
  <c r="C7" i="4" l="1"/>
  <c r="C3" i="4"/>
  <c r="B4" i="4"/>
  <c r="C6" i="4"/>
  <c r="B7" i="4"/>
  <c r="B3" i="4"/>
  <c r="C5" i="4"/>
  <c r="B6" i="4"/>
  <c r="C4" i="4"/>
  <c r="B5" i="4"/>
</calcChain>
</file>

<file path=xl/sharedStrings.xml><?xml version="1.0" encoding="utf-8"?>
<sst xmlns="http://schemas.openxmlformats.org/spreadsheetml/2006/main" count="39" uniqueCount="35">
  <si>
    <t>Total</t>
  </si>
  <si>
    <t>PASLAUGŲ TEIKIMO SUTARTUS</t>
  </si>
  <si>
    <t>Informacija apie Vykdytoją</t>
  </si>
  <si>
    <t xml:space="preserve">Informacija apie Užsakovą </t>
  </si>
  <si>
    <t>Vardas</t>
  </si>
  <si>
    <t>Įveskite Vardą ir Pavardę</t>
  </si>
  <si>
    <t xml:space="preserve">Asmens Kodas </t>
  </si>
  <si>
    <t>Įveskite asmens kodą</t>
  </si>
  <si>
    <t xml:space="preserve">Adresas </t>
  </si>
  <si>
    <t xml:space="preserve">Įveskite adresą </t>
  </si>
  <si>
    <t xml:space="preserve">Telefonas </t>
  </si>
  <si>
    <t xml:space="preserve">Įveskite telefono numerį </t>
  </si>
  <si>
    <t xml:space="preserve">El. Paštas </t>
  </si>
  <si>
    <t>Įveskite el. pašto adresą</t>
  </si>
  <si>
    <t>Bendrovė</t>
  </si>
  <si>
    <t>UAB Solo Novus</t>
  </si>
  <si>
    <t xml:space="preserve">Įmonės kodas </t>
  </si>
  <si>
    <t>Direktorė</t>
  </si>
  <si>
    <t>Indrė Eskytė</t>
  </si>
  <si>
    <t>Pamėnkalnio g. 3 Vilnius</t>
  </si>
  <si>
    <t>hello@makeup2go.lt</t>
  </si>
  <si>
    <t>Sutarties objektas</t>
  </si>
  <si>
    <t>2. Darbų kaina ir atsiskaitymo tvarka:</t>
  </si>
  <si>
    <t>3 Nepaprastosios aplinkybės</t>
  </si>
  <si>
    <t>4 Sutarties galiojimas ir nutraukimo tvarka</t>
  </si>
  <si>
    <t xml:space="preserve">5 Baigiamosios nuostatos </t>
  </si>
  <si>
    <t xml:space="preserve">4.1. Užsakovas turi teisę vienašališkai nutraukti sutartį, nepaisydamas to, kad Vykdytojas jau pradėjo ją vykdyti. Šiuo atveju Užsakovas privalo sumokėti Vykdytojui kainos dalį, proporcingą atliktiems darbams, ir atlyginti kitas protingas išlaidas, kurias Vykdytojas, norėdamas įvykdyti sutartį, padarė iki pranešimo apie sutarties nutraukimą gavimo iš Užsakovo momento. 
4.2. Vykdytojas turi teisę vienašališkai nutraukti sutartį tik dėl svarbių priežasčių. Tokiu atveju Vykdytojas privalo visiškai atlyginti Užsakovo patirtus nuostolius.
</t>
  </si>
  <si>
    <t xml:space="preserve">5.1. Šalys įsipareigoja tarpusavio santykiuose laikytis konfidencialumo: neatskleisti raštu, žodžiu ar kitokiu pavidalu tretiesiems asmenims jokios komercinės, dalykinės, finansinės informacijos, su kuria buvo supažindintos bendradarbiaudamos šios Sutarties pagrindu.
5.2. Sutartis įsigalioja nuo pasirašymo momento ir galioja iki galutinio tarpusavio atsiskaitymo.
5.3. Bet kokie Sutarties pakeitimai ar papildymai galioja sudaryti tik raštu, pasirašius abiejų Šalių įgaliotiems atstovams. Žodinės išlygos neturi juridinės galios.
5.4. Jei kuri nors šios Sutarties dalis tampa negaliojanti arba anuliuojama, likusios sutarties dalys lieka galioti.
5.5. Visi pranešimai ir kitas Šalių susirašinėjimas pagal Sutartį įteikiamas Sutarties Šaliai pasirašytinai arba siunčiant paštu arba faksu, jei Sutartyje nenurodyta kitaip. Laikoma, kad paštu išsiųstas dokumentas gautas trečią darbo dieną, einančią po tos dienos, kai gavėjui siunčiamas dokumentas įteiktas pašto paslaugas teikiančiai įmonei.   
5.6. Pasikeitus adresams, telefonų numeriams, banko rekvizitams, Sutarties Šalys įsipareigoja apie tai nedelsdamos raštu informuoti viena kitą.
5.7. Visi su šia Sutartimi susiję ginčai sprendžiami derybų keliu. Nesusitarus, ginčai sprendžiami Lietuvos Respublikos įstatymų nustatyta tvarka. 
5.8. Ši Sutartis sudaryta dviem originaliais egzemplioriais lietuvių kalba, po vieną kiekvienai Šaliai. Šalys pasirašo kiekviename Sutarties lape.
</t>
  </si>
  <si>
    <t xml:space="preserve">Data ir parašas </t>
  </si>
  <si>
    <t xml:space="preserve">Užsakovas </t>
  </si>
  <si>
    <t>6 Šalių parašai</t>
  </si>
  <si>
    <t xml:space="preserve">Vykdytojas </t>
  </si>
  <si>
    <t>1.1. Vykdytojas įsipareigoja atlikti makiažo mokymo paslaugas pagal nustatytą  grafiką. Paslaugų specifikacija nurodyta Priede Nr. 1 ( Priedas Nr. 1 yra Jūsų gautas el. laiškas, patvirtinantis apie užsakymo patvirtinimą) kuris yra neatskiriama šios Sutarties dalis.   
1.2. Užsakovas įsipareigoja sumokėti už paslaugas šios Sutarties 2.1. punkte numatytą sumą laikydamasis Sutarties 2.2 ir 2.3 punktuose numatytos tvarkos.
1.3. Šia Sutartimi numatytų paslaugų suteikimo data, vieta ir grafikas nurodyti priede Nr. 1</t>
  </si>
  <si>
    <t xml:space="preserve">2.1. Šia Sutartimi numatytos paslaugos kaina nurodyta Priede Nr. 1
2.2 Kursų dalyvis gauna nemokamai natūralaus plauko makiažo šepetėlių rinkinį (išskyrus makiažo kursai sau). 
2.3 Vykdytojas įsipareigoja suteikti visas kosmetikos priemones nemokamai. 
2.3. Pirmoji minimali įmoka makiažo kursams "Sau"  – 50 eur (penkiasdešimt eurų), o kursui "būsimas vizažistas" - 100 eur (vienas šimtas eurų). Pirmają įmoką (avansą) užsakovas sumoka iki kursų pradžios. Likusią sumą užsakovas sumoka likus ne mažiau nei dviems paskaitoms iki kurso pabaigos. Avansas, nusprendus kurso nebelankyti, nėra gražinamas.
2.3.1. Mokėjimai vykdomi pervedant pinigus mokėjimo pavedimu į Vykdytojo atsiskaitomąją sąskaitą. 
2.4. Tuo atveju, jei Užsakovas neįvykdo savo sutartinių įsipareigojimų pagal šios Sutarties punktus 1.2, 2.3, jis moka 0,02 proc. (dvi šimtąsias procento) delspinigių nuo nesumokėtos sumos už kiekvieną pavėluotą dieną. 
</t>
  </si>
  <si>
    <t xml:space="preserve">3.1. Šalys neatsako už visišką ar dalinį savo įsipareigojimų pagal šią sutartį nevykdymą, jei tai įvyksta dėl nenugalimos jėgos aplinkybių. Šalys nenugalimos jėgos (force majeure) aplinkybes supranta taip, kaip nustato LR civilinis kodeksas.
3.2. Sutarties Šalis, kuri dėl nurodytų aplinkybių negali įvykdyti prisiimtų įsipareigojimų, privalo ne vėliau kaip per 15 (penkiolika) kalendorinių dienų nuo tokių aplinkybių atsiradimo raštu apie tai informuoti kitą Sutarties Šalį. Pavėluotas ar netinkamas kitos Šalies informavimas ar informacijos nepateikimas atima iš jos teisę remtis išvardytomis aplinkybėmis kaip pagrindu, atleidžiančiu nuo atsakomybės dėl nelaiku (ar netinkamo) prisiimtų įsipareigojimų vykdymo ar nevykdymo.
3.3. Jei nurodytos aplinkybės (force majeure) trunka ilgiau kaip 1 (vieną) mėnesį, Šalys tarpusavio susitarimu gali nutraukti Sutartį. Užsakovas padengia tokią suteiktų paslaugų dalį, kokia buvo suteikta ir neprivalo sumokėti visos sumos, jei lankyti toliau paskaitų nėra įmanoma dėl nepaprastųjų aplinkybių.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</si>
</sst>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quot;$&quot;#,##0.00_);\(&quot;$&quot;#,##0.00\)"/>
    <numFmt numFmtId="165" formatCode="_(* #,##0_);_(* \(#,##0\);_(* &quot;-&quot;_);_(@_)"/>
    <numFmt numFmtId="166" formatCode="[&lt;=9999999]###\-####;\(###\)\ ###\-####"/>
  </numFmts>
  <fonts count="16" x14ac:knownFonts="1">
    <font>
      <sz val="11"/>
      <color theme="1" tint="0.34998626667073579"/>
      <name val="Arial"/>
      <family val="2"/>
      <scheme val="minor"/>
    </font>
    <font>
      <sz val="11"/>
      <color theme="0"/>
      <name val="Arial"/>
      <family val="2"/>
      <scheme val="minor"/>
    </font>
    <font>
      <sz val="22"/>
      <color theme="1" tint="0.34998626667073579"/>
      <name val="Impact"/>
      <family val="2"/>
      <scheme val="major"/>
    </font>
    <font>
      <sz val="14"/>
      <color theme="1" tint="0.34998626667073579"/>
      <name val="Impact"/>
      <family val="2"/>
      <scheme val="major"/>
    </font>
    <font>
      <b/>
      <sz val="11"/>
      <color theme="1"/>
      <name val="Arial"/>
      <family val="2"/>
      <scheme val="minor"/>
    </font>
    <font>
      <sz val="11"/>
      <color theme="1" tint="0.34998626667073579"/>
      <name val="Arial"/>
      <family val="2"/>
      <scheme val="minor"/>
    </font>
    <font>
      <b/>
      <sz val="11"/>
      <color theme="1" tint="0.34998626667073579"/>
      <name val="Arial"/>
      <family val="2"/>
      <scheme val="minor"/>
    </font>
    <font>
      <sz val="11"/>
      <color rgb="FF3F3F76"/>
      <name val="Arial"/>
      <family val="2"/>
      <scheme val="minor"/>
    </font>
    <font>
      <b/>
      <sz val="14"/>
      <color theme="1" tint="0.34998626667073579"/>
      <name val="Impact"/>
      <family val="2"/>
      <scheme val="major"/>
    </font>
    <font>
      <sz val="11"/>
      <color theme="1" tint="0.34998626667073579"/>
      <name val="Arial"/>
      <family val="2"/>
      <charset val="186"/>
      <scheme val="minor"/>
    </font>
    <font>
      <sz val="22"/>
      <color theme="1" tint="0.34998626667073579"/>
      <name val="Arial"/>
      <family val="2"/>
      <charset val="186"/>
      <scheme val="minor"/>
    </font>
    <font>
      <sz val="14"/>
      <color theme="1" tint="0.34998626667073579"/>
      <name val="Arial"/>
      <family val="2"/>
      <charset val="186"/>
      <scheme val="minor"/>
    </font>
    <font>
      <b/>
      <sz val="14"/>
      <color theme="1" tint="0.34998626667073579"/>
      <name val="Arial"/>
      <family val="2"/>
      <charset val="186"/>
      <scheme val="minor"/>
    </font>
    <font>
      <sz val="18"/>
      <color theme="1" tint="0.34998626667073579"/>
      <name val="Arial"/>
      <family val="2"/>
      <charset val="186"/>
      <scheme val="minor"/>
    </font>
    <font>
      <sz val="16"/>
      <color theme="1" tint="0.34998626667073579"/>
      <name val="Arial"/>
      <family val="2"/>
      <charset val="186"/>
      <scheme val="minor"/>
    </font>
    <font>
      <sz val="16"/>
      <color theme="1" tint="0.34998626667073579"/>
      <name val="Arial"/>
      <family val="2"/>
      <charset val="186"/>
    </font>
  </fonts>
  <fills count="3">
    <fill>
      <patternFill patternType="none"/>
    </fill>
    <fill>
      <patternFill patternType="gray125"/>
    </fill>
    <fill>
      <patternFill patternType="solid">
        <fgColor theme="0" tint="-0.14996795556505021"/>
        <bgColor indexed="64"/>
      </patternFill>
    </fill>
  </fills>
  <borders count="7">
    <border>
      <left/>
      <right/>
      <top/>
      <bottom/>
      <diagonal/>
    </border>
    <border>
      <left/>
      <right/>
      <top/>
      <bottom style="thin">
        <color auto="1"/>
      </bottom>
      <diagonal/>
    </border>
    <border>
      <left/>
      <right/>
      <top/>
      <bottom style="thick">
        <color theme="4"/>
      </bottom>
      <diagonal/>
    </border>
    <border>
      <left/>
      <right/>
      <top style="thin">
        <color auto="1"/>
      </top>
      <bottom/>
      <diagonal/>
    </border>
    <border>
      <left/>
      <right/>
      <top style="thick">
        <color theme="4"/>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ck">
        <color theme="4"/>
      </top>
      <bottom style="thin">
        <color auto="1"/>
      </bottom>
      <diagonal/>
    </border>
  </borders>
  <cellStyleXfs count="21">
    <xf numFmtId="0" fontId="0" fillId="0" borderId="0">
      <alignment horizontal="left" wrapText="1"/>
    </xf>
    <xf numFmtId="0" fontId="2" fillId="0" borderId="2" applyNumberFormat="0" applyFill="0" applyProtection="0">
      <alignment vertical="center"/>
    </xf>
    <xf numFmtId="0" fontId="3" fillId="0" borderId="0" applyNumberFormat="0" applyFill="0" applyBorder="0" applyProtection="0"/>
    <xf numFmtId="0" fontId="8" fillId="0" borderId="2">
      <alignment horizontal="left"/>
    </xf>
    <xf numFmtId="0" fontId="6" fillId="0" borderId="3">
      <alignment horizontal="left"/>
    </xf>
    <xf numFmtId="0" fontId="5" fillId="0" borderId="0" applyNumberFormat="0" applyFill="0" applyBorder="0" applyAlignment="0" applyProtection="0"/>
    <xf numFmtId="0" fontId="5" fillId="0" borderId="0" applyNumberFormat="0" applyFill="0" applyBorder="0" applyAlignment="0" applyProtection="0"/>
    <xf numFmtId="37" fontId="5" fillId="0" borderId="0" applyFont="0" applyFill="0" applyBorder="0" applyProtection="0">
      <alignment horizontal="left"/>
    </xf>
    <xf numFmtId="165" fontId="5" fillId="0" borderId="0" applyFont="0" applyFill="0" applyBorder="0" applyAlignment="0" applyProtection="0"/>
    <xf numFmtId="164" fontId="5" fillId="0" borderId="0" applyFont="0" applyFill="0" applyBorder="0" applyProtection="0">
      <alignment horizontal="right"/>
    </xf>
    <xf numFmtId="164" fontId="4" fillId="2" borderId="1" applyAlignment="0" applyProtection="0"/>
    <xf numFmtId="10" fontId="5" fillId="0" borderId="0" applyFont="0" applyFill="0" applyBorder="0" applyProtection="0">
      <alignment horizontal="right"/>
    </xf>
    <xf numFmtId="0" fontId="5" fillId="0" borderId="0" applyNumberFormat="0" applyFont="0" applyFill="0" applyBorder="0">
      <alignment horizontal="right" wrapText="1" indent="1"/>
    </xf>
    <xf numFmtId="0" fontId="5" fillId="0" borderId="0">
      <alignment horizontal="left" vertical="top" wrapText="1"/>
    </xf>
    <xf numFmtId="0" fontId="4" fillId="0" borderId="0">
      <alignment horizontal="right" indent="1"/>
    </xf>
    <xf numFmtId="166" fontId="5" fillId="0" borderId="0" applyFont="0" applyFill="0" applyBorder="0" applyAlignment="0">
      <alignment horizontal="left" wrapText="1"/>
    </xf>
    <xf numFmtId="14" fontId="5" fillId="0" borderId="0" applyFont="0" applyFill="0" applyBorder="0" applyAlignment="0">
      <alignment horizontal="left" wrapText="1"/>
    </xf>
    <xf numFmtId="0" fontId="7" fillId="0" borderId="1" applyNumberFormat="0" applyFont="0" applyFill="0" applyAlignment="0" applyProtection="0"/>
    <xf numFmtId="0" fontId="5" fillId="0" borderId="5" applyNumberFormat="0" applyProtection="0">
      <alignment vertical="top" wrapText="1"/>
    </xf>
    <xf numFmtId="0" fontId="5" fillId="0" borderId="0">
      <alignment horizontal="right" indent="1"/>
    </xf>
    <xf numFmtId="0" fontId="1" fillId="0" borderId="0">
      <alignment horizontal="left" vertical="center" wrapText="1"/>
    </xf>
  </cellStyleXfs>
  <cellXfs count="32">
    <xf numFmtId="0" fontId="0" fillId="0" borderId="0" xfId="0">
      <alignment horizontal="left" wrapText="1"/>
    </xf>
    <xf numFmtId="0" fontId="0" fillId="0" borderId="0" xfId="0">
      <alignment horizontal="left" wrapText="1"/>
    </xf>
    <xf numFmtId="0" fontId="0" fillId="0" borderId="0" xfId="0" applyProtection="1">
      <alignment horizontal="left" wrapText="1"/>
      <protection locked="0"/>
    </xf>
    <xf numFmtId="0" fontId="9" fillId="0" borderId="0" xfId="0" applyFont="1" applyProtection="1">
      <alignment horizontal="left" wrapText="1"/>
      <protection locked="0"/>
    </xf>
    <xf numFmtId="0" fontId="0" fillId="0" borderId="1" xfId="17" applyFont="1" applyAlignment="1" applyProtection="1">
      <alignment horizontal="left" wrapText="1"/>
      <protection locked="0"/>
    </xf>
    <xf numFmtId="166" fontId="0" fillId="0" borderId="1" xfId="17" applyNumberFormat="1" applyFont="1" applyAlignment="1" applyProtection="1">
      <alignment horizontal="left" wrapText="1"/>
      <protection locked="0"/>
    </xf>
    <xf numFmtId="0" fontId="0" fillId="0" borderId="1" xfId="17" applyFont="1" applyFill="1" applyAlignment="1" applyProtection="1">
      <alignment horizontal="left" wrapText="1"/>
      <protection locked="0"/>
    </xf>
    <xf numFmtId="0" fontId="12" fillId="0" borderId="2" xfId="3" applyFont="1" applyProtection="1">
      <alignment horizontal="left"/>
      <protection locked="0"/>
    </xf>
    <xf numFmtId="0" fontId="14" fillId="0" borderId="0" xfId="0" applyFont="1" applyProtection="1">
      <alignment horizontal="left" wrapText="1"/>
      <protection locked="0"/>
    </xf>
    <xf numFmtId="0" fontId="0" fillId="0" borderId="0" xfId="0" applyProtection="1">
      <alignment horizontal="left" wrapText="1"/>
    </xf>
    <xf numFmtId="0" fontId="2" fillId="0" borderId="2" xfId="1" applyProtection="1">
      <alignment vertical="center"/>
    </xf>
    <xf numFmtId="0" fontId="0" fillId="0" borderId="0" xfId="0" applyFont="1" applyProtection="1">
      <alignment horizontal="left" wrapText="1"/>
    </xf>
    <xf numFmtId="0" fontId="12" fillId="0" borderId="2" xfId="3" applyFont="1" applyProtection="1">
      <alignment horizontal="left"/>
    </xf>
    <xf numFmtId="0" fontId="0" fillId="0" borderId="1" xfId="17" applyFont="1" applyAlignment="1" applyProtection="1">
      <alignment horizontal="left" wrapText="1"/>
    </xf>
    <xf numFmtId="0" fontId="0" fillId="0" borderId="1" xfId="17" applyNumberFormat="1" applyFont="1" applyAlignment="1" applyProtection="1">
      <alignment horizontal="left" wrapText="1"/>
    </xf>
    <xf numFmtId="0" fontId="5" fillId="0" borderId="1" xfId="5" applyFill="1" applyBorder="1" applyAlignment="1" applyProtection="1">
      <alignment horizontal="left" wrapText="1"/>
    </xf>
    <xf numFmtId="0" fontId="14" fillId="0" borderId="2" xfId="1" applyFont="1" applyAlignment="1" applyProtection="1">
      <alignment vertical="center"/>
    </xf>
    <xf numFmtId="0" fontId="0" fillId="0" borderId="3" xfId="17" applyFont="1" applyBorder="1" applyAlignment="1" applyProtection="1">
      <alignment horizontal="left" wrapText="1"/>
    </xf>
    <xf numFmtId="0" fontId="10" fillId="0" borderId="2" xfId="1" applyFont="1" applyAlignment="1" applyProtection="1">
      <alignment vertical="center"/>
    </xf>
    <xf numFmtId="0" fontId="9" fillId="0" borderId="0" xfId="0" applyFont="1" applyProtection="1">
      <alignment horizontal="left" wrapText="1"/>
    </xf>
    <xf numFmtId="0" fontId="0" fillId="0" borderId="4" xfId="13" applyFont="1" applyBorder="1" applyAlignment="1" applyProtection="1">
      <alignment horizontal="left" vertical="top" wrapText="1"/>
    </xf>
    <xf numFmtId="0" fontId="15" fillId="0" borderId="2" xfId="1" applyFont="1" applyProtection="1">
      <alignment vertical="center"/>
    </xf>
    <xf numFmtId="0" fontId="0" fillId="0" borderId="4" xfId="13" applyFont="1" applyBorder="1" applyAlignment="1" applyProtection="1">
      <alignment horizontal="left" wrapText="1"/>
    </xf>
    <xf numFmtId="0" fontId="6" fillId="0" borderId="3" xfId="4" applyProtection="1">
      <alignment horizontal="left"/>
    </xf>
    <xf numFmtId="0" fontId="13" fillId="0" borderId="2" xfId="1" applyFont="1" applyProtection="1">
      <alignment vertical="center"/>
    </xf>
    <xf numFmtId="0" fontId="11" fillId="0" borderId="0" xfId="2" applyFont="1" applyProtection="1"/>
    <xf numFmtId="0" fontId="0" fillId="0" borderId="6" xfId="0" applyBorder="1" applyAlignment="1" applyProtection="1">
      <alignment horizontal="center"/>
      <protection locked="0"/>
    </xf>
    <xf numFmtId="14" fontId="0" fillId="0" borderId="1" xfId="16" applyFont="1" applyBorder="1" applyProtection="1">
      <alignment horizontal="left" wrapText="1"/>
      <protection locked="0"/>
    </xf>
    <xf numFmtId="0" fontId="0" fillId="0" borderId="1" xfId="0" applyBorder="1" applyAlignment="1" applyProtection="1">
      <alignment horizontal="center"/>
    </xf>
    <xf numFmtId="14" fontId="0" fillId="0" borderId="1" xfId="16" applyFont="1" applyBorder="1" applyProtection="1">
      <alignment horizontal="left" wrapText="1"/>
    </xf>
    <xf numFmtId="0" fontId="14" fillId="0" borderId="2" xfId="1" applyFont="1" applyProtection="1">
      <alignment vertical="center"/>
    </xf>
    <xf numFmtId="0" fontId="0" fillId="0" borderId="4" xfId="13" applyFont="1" applyBorder="1" applyAlignment="1" applyProtection="1">
      <alignment vertical="top" wrapText="1"/>
    </xf>
  </cellXfs>
  <cellStyles count="21">
    <cellStyle name="Comma" xfId="7" builtinId="3" customBuiltin="1"/>
    <cellStyle name="Comma [0]" xfId="8" builtinId="6" customBuiltin="1"/>
    <cellStyle name="Currency" xfId="9" builtinId="4" customBuiltin="1"/>
    <cellStyle name="Currency [0]" xfId="10" builtinId="7" customBuiltin="1"/>
    <cellStyle name="Date" xfId="16" xr:uid="{00000000-0005-0000-0000-000004000000}"/>
    <cellStyle name="Explanatory Text" xfId="13" builtinId="53" customBuiltin="1"/>
    <cellStyle name="Followed Hyperlink" xfId="6" builtinId="9" customBuiltin="1"/>
    <cellStyle name="Heading 1" xfId="2" builtinId="16" customBuiltin="1"/>
    <cellStyle name="Heading 2" xfId="3" builtinId="17" customBuiltin="1"/>
    <cellStyle name="Heading 3" xfId="4" builtinId="18" customBuiltin="1"/>
    <cellStyle name="Hyperlink" xfId="5" builtinId="8" customBuiltin="1"/>
    <cellStyle name="Input" xfId="17" builtinId="20" customBuiltin="1"/>
    <cellStyle name="Normal" xfId="0" builtinId="0" customBuiltin="1"/>
    <cellStyle name="Note" xfId="18" builtinId="10" customBuiltin="1"/>
    <cellStyle name="Percent" xfId="11" builtinId="5" customBuiltin="1"/>
    <cellStyle name="Phone" xfId="15" xr:uid="{00000000-0005-0000-0000-00000F000000}"/>
    <cellStyle name="Tax rate label" xfId="19" xr:uid="{00000000-0005-0000-0000-000010000000}"/>
    <cellStyle name="Title" xfId="1" builtinId="15" customBuiltin="1"/>
    <cellStyle name="Total" xfId="14" builtinId="25" customBuiltin="1"/>
    <cellStyle name="Warning Text" xfId="12" builtinId="11" customBuiltin="1"/>
    <cellStyle name="z Hidden Text" xfId="20" xr:uid="{00000000-0005-0000-0000-000014000000}"/>
  </cellStyles>
  <dxfs count="14">
    <dxf>
      <fill>
        <patternFill>
          <bgColor rgb="FFFF0000"/>
        </patternFill>
      </fill>
    </dxf>
    <dxf>
      <fill>
        <patternFill>
          <bgColor rgb="FFFF0000"/>
        </patternFill>
      </fill>
    </dxf>
    <dxf>
      <fill>
        <patternFill patternType="solid">
          <fgColor theme="0" tint="-0.14999847407452621"/>
          <bgColor theme="0" tint="-0.14999847407452621"/>
        </patternFill>
      </fill>
    </dxf>
    <dxf>
      <fill>
        <patternFill patternType="none">
          <fgColor auto="1"/>
          <bgColor auto="1"/>
        </patternFill>
      </fill>
      <border>
        <top style="thin">
          <color theme="0" tint="-0.24994659260841701"/>
        </top>
        <bottom style="thin">
          <color theme="0" tint="-0.24994659260841701"/>
        </bottom>
      </border>
    </dxf>
    <dxf>
      <font>
        <b/>
        <color theme="1"/>
      </font>
    </dxf>
    <dxf>
      <font>
        <b/>
        <color theme="1"/>
      </font>
    </dxf>
    <dxf>
      <font>
        <b/>
        <color theme="1"/>
      </font>
      <border>
        <top style="thin">
          <color theme="1"/>
        </top>
        <bottom style="thin">
          <color theme="1"/>
        </bottom>
      </border>
    </dxf>
    <dxf>
      <font>
        <b/>
        <color theme="1"/>
      </font>
      <border>
        <bottom style="thin">
          <color theme="1"/>
        </bottom>
      </border>
    </dxf>
    <dxf>
      <font>
        <b val="0"/>
        <i val="0"/>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border>
        <top style="thin">
          <color theme="0" tint="-0.24994659260841701"/>
        </top>
        <bottom style="thin">
          <color theme="0" tint="-0.24994659260841701"/>
        </bottom>
        <horizontal style="thin">
          <color theme="0" tint="-0.24994659260841701"/>
        </horizontal>
      </border>
    </dxf>
    <dxf>
      <font>
        <b val="0"/>
        <i val="0"/>
        <color theme="0"/>
      </font>
      <fill>
        <patternFill>
          <bgColor theme="0"/>
        </patternFill>
      </fill>
      <border diagonalUp="0" diagonalDown="0">
        <left/>
        <right/>
        <top/>
        <bottom/>
        <vertical/>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
      <font>
        <b/>
        <i val="0"/>
        <color theme="1" tint="0.34998626667073579"/>
      </font>
      <fill>
        <patternFill patternType="solid">
          <fgColor theme="1"/>
          <bgColor theme="0"/>
        </patternFill>
      </fill>
      <border diagonalUp="0" diagonalDown="0">
        <left/>
        <right/>
        <top/>
        <bottom style="thin">
          <color theme="0" tint="-0.14996795556505021"/>
        </bottom>
        <vertical/>
        <horizontal style="thin">
          <color theme="0" tint="-0.14996795556505021"/>
        </horizontal>
      </border>
    </dxf>
  </dxfs>
  <tableStyles count="2" defaultTableStyle="ConstructionBidSheet_table1" defaultPivotStyle="PivotStyleLight16">
    <tableStyle name="ConstructionBidSheet_table1" pivot="0" count="6" xr9:uid="{00000000-0011-0000-FFFF-FFFF00000000}">
      <tableStyleElement type="headerRow" dxfId="13"/>
      <tableStyleElement type="totalRow" dxfId="12"/>
      <tableStyleElement type="lastColumn" dxfId="11"/>
      <tableStyleElement type="firstRowStripe" dxfId="10"/>
      <tableStyleElement type="lastHeaderCell" dxfId="9"/>
      <tableStyleElement type="lastTotalCell" dxfId="8"/>
    </tableStyle>
    <tableStyle name="Cost" pivot="0" count="6" xr9:uid="{00000000-0011-0000-FFFF-FFFF01000000}">
      <tableStyleElement type="headerRow" dxfId="7"/>
      <tableStyleElement type="totalRow" dxfId="6"/>
      <tableStyleElement type="firstColumn" dxfId="5"/>
      <tableStyleElement type="lastColumn" dxfId="4"/>
      <tableStyleElement type="firstRowStripe" dxfId="3"/>
      <tableStyleElement type="firstColumnStripe"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1238251</xdr:colOff>
      <xdr:row>0</xdr:row>
      <xdr:rowOff>76201</xdr:rowOff>
    </xdr:from>
    <xdr:to>
      <xdr:col>6</xdr:col>
      <xdr:colOff>1876425</xdr:colOff>
      <xdr:row>0</xdr:row>
      <xdr:rowOff>713353</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15201" y="76201"/>
          <a:ext cx="638174" cy="637152"/>
        </a:xfrm>
        <a:prstGeom prst="rect">
          <a:avLst/>
        </a:prstGeom>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Decatur">
  <a:themeElements>
    <a:clrScheme name="ConstructionBidSheet_colors">
      <a:dk1>
        <a:srgbClr val="000000"/>
      </a:dk1>
      <a:lt1>
        <a:srgbClr val="FFFFFF"/>
      </a:lt1>
      <a:dk2>
        <a:srgbClr val="000000"/>
      </a:dk2>
      <a:lt2>
        <a:srgbClr val="FFFFFF"/>
      </a:lt2>
      <a:accent1>
        <a:srgbClr val="E8B31C"/>
      </a:accent1>
      <a:accent2>
        <a:srgbClr val="499000"/>
      </a:accent2>
      <a:accent3>
        <a:srgbClr val="D94717"/>
      </a:accent3>
      <a:accent4>
        <a:srgbClr val="2374B8"/>
      </a:accent4>
      <a:accent5>
        <a:srgbClr val="E77712"/>
      </a:accent5>
      <a:accent6>
        <a:srgbClr val="7947A9"/>
      </a:accent6>
      <a:hlink>
        <a:srgbClr val="2374B8"/>
      </a:hlink>
      <a:folHlink>
        <a:srgbClr val="7947A9"/>
      </a:folHlink>
    </a:clrScheme>
    <a:fontScheme name="ConstructionBidSheet_fonts">
      <a:majorFont>
        <a:latin typeface="Impact"/>
        <a:ea typeface=""/>
        <a:cs typeface=""/>
      </a:majorFont>
      <a:minorFont>
        <a:latin typeface="Arial"/>
        <a:ea typeface=""/>
        <a:cs typeface=""/>
      </a:minorFont>
    </a:fontScheme>
    <a:fmtScheme name="Decatur">
      <a:fillStyleLst>
        <a:solidFill>
          <a:schemeClr val="phClr"/>
        </a:solidFill>
        <a:gradFill rotWithShape="1">
          <a:gsLst>
            <a:gs pos="0">
              <a:schemeClr val="phClr">
                <a:tint val="90000"/>
                <a:satMod val="110000"/>
              </a:schemeClr>
            </a:gs>
            <a:gs pos="47500">
              <a:schemeClr val="phClr">
                <a:tint val="53000"/>
                <a:satMod val="120000"/>
              </a:schemeClr>
            </a:gs>
            <a:gs pos="58500">
              <a:schemeClr val="phClr">
                <a:tint val="53000"/>
                <a:satMod val="120000"/>
              </a:schemeClr>
            </a:gs>
            <a:gs pos="100000">
              <a:schemeClr val="phClr">
                <a:tint val="90000"/>
                <a:satMod val="110000"/>
              </a:schemeClr>
            </a:gs>
          </a:gsLst>
          <a:lin ang="3600000" scaled="1"/>
        </a:gradFill>
        <a:gradFill rotWithShape="1">
          <a:gsLst>
            <a:gs pos="0">
              <a:schemeClr val="phClr">
                <a:shade val="54000"/>
                <a:satMod val="105000"/>
              </a:schemeClr>
            </a:gs>
            <a:gs pos="47500">
              <a:schemeClr val="phClr">
                <a:shade val="88000"/>
                <a:satMod val="105000"/>
              </a:schemeClr>
            </a:gs>
            <a:gs pos="58500">
              <a:schemeClr val="phClr">
                <a:shade val="88000"/>
                <a:satMod val="105000"/>
              </a:schemeClr>
            </a:gs>
            <a:gs pos="100000">
              <a:schemeClr val="phClr">
                <a:shade val="54000"/>
                <a:satMod val="105000"/>
              </a:schemeClr>
            </a:gs>
          </a:gsLst>
          <a:lin ang="3600000" scaled="1"/>
        </a:gradFill>
      </a:fillStyleLst>
      <a:lnStyleLst>
        <a:ln w="10000" cap="flat" cmpd="sng" algn="ctr">
          <a:solidFill>
            <a:schemeClr val="phClr"/>
          </a:solidFill>
          <a:prstDash val="solid"/>
        </a:ln>
        <a:ln w="28250" cap="flat" cmpd="sng" algn="ctr">
          <a:solidFill>
            <a:schemeClr val="phClr"/>
          </a:solidFill>
          <a:prstDash val="solid"/>
        </a:ln>
        <a:ln w="38100" cap="flat" cmpd="sng" algn="ctr">
          <a:solidFill>
            <a:schemeClr val="phClr"/>
          </a:solidFill>
          <a:prstDash val="solid"/>
        </a:ln>
      </a:lnStyleLst>
      <a:effectStyleLst>
        <a:effectStyle>
          <a:effectLst>
            <a:outerShdw blurRad="63500" dist="25400" dir="3600000" algn="r" rotWithShape="0">
              <a:srgbClr val="000000">
                <a:alpha val="30000"/>
              </a:srgbClr>
            </a:outerShdw>
          </a:effectLst>
        </a:effectStyle>
        <a:effectStyle>
          <a:effectLst>
            <a:outerShdw blurRad="63500" dist="25400" dir="3600000" algn="r" rotWithShape="0">
              <a:srgbClr val="000000">
                <a:alpha val="36000"/>
              </a:srgbClr>
            </a:outerShdw>
          </a:effectLst>
          <a:scene3d>
            <a:camera prst="orthographicFront">
              <a:rot lat="0" lon="0" rev="0"/>
            </a:camera>
            <a:lightRig rig="harsh" dir="tl">
              <a:rot lat="0" lon="0" rev="9000000"/>
            </a:lightRig>
          </a:scene3d>
          <a:sp3d prstMaterial="flat">
            <a:bevelT w="38100" h="50800" prst="softRound"/>
          </a:sp3d>
        </a:effectStyle>
        <a:effectStyle>
          <a:effectLst>
            <a:outerShdw blurRad="76200" dist="38100" dir="3600000" algn="r" rotWithShape="0">
              <a:srgbClr val="000000">
                <a:alpha val="60000"/>
              </a:srgbClr>
            </a:outerShdw>
          </a:effectLst>
          <a:scene3d>
            <a:camera prst="orthographicFront">
              <a:rot lat="0" lon="0" rev="0"/>
            </a:camera>
            <a:lightRig rig="harsh" dir="tl">
              <a:rot lat="0" lon="0" rev="9000000"/>
            </a:lightRig>
          </a:scene3d>
          <a:sp3d contourW="44450" prstMaterial="flat">
            <a:bevelT w="38100" h="50800" prst="softRound"/>
            <a:contourClr>
              <a:schemeClr val="phClr">
                <a:tint val="5"/>
                <a:satMod val="130000"/>
              </a:schemeClr>
            </a:contourClr>
          </a:sp3d>
        </a:effectStyle>
      </a:effectStyleLst>
      <a:bgFillStyleLst>
        <a:solidFill>
          <a:schemeClr val="phClr"/>
        </a:solidFill>
        <a:gradFill rotWithShape="1">
          <a:gsLst>
            <a:gs pos="0">
              <a:schemeClr val="phClr">
                <a:tint val="100000"/>
                <a:shade val="52000"/>
                <a:satMod val="105000"/>
              </a:schemeClr>
            </a:gs>
            <a:gs pos="47500">
              <a:schemeClr val="phClr">
                <a:tint val="90000"/>
                <a:shade val="89000"/>
                <a:satMod val="105000"/>
              </a:schemeClr>
            </a:gs>
            <a:gs pos="58500">
              <a:schemeClr val="phClr">
                <a:tint val="85000"/>
                <a:shade val="89000"/>
                <a:satMod val="105000"/>
              </a:schemeClr>
            </a:gs>
            <a:gs pos="100000">
              <a:schemeClr val="phClr">
                <a:tint val="100000"/>
                <a:shade val="52000"/>
                <a:satMod val="105000"/>
              </a:schemeClr>
            </a:gs>
          </a:gsLst>
          <a:lin ang="3600000" scaled="0"/>
        </a:gradFill>
        <a:blipFill rotWithShape="1">
          <a:blip xmlns:r="http://schemas.openxmlformats.org/officeDocument/2006/relationships" r:embed="rId1">
            <a:duotone>
              <a:schemeClr val="phClr">
                <a:tint val="98000"/>
              </a:schemeClr>
              <a:schemeClr val="phClr">
                <a:shade val="85000"/>
                <a:satMod val="120000"/>
              </a:schemeClr>
            </a:duotone>
          </a:blip>
          <a:tile tx="0" ty="0" sx="52000" sy="52000" flip="none" algn="tl"/>
        </a:blipFill>
      </a:bgFillStyleLst>
    </a:fmtScheme>
  </a:themeElements>
  <a:objectDefaults>
    <a:spDef>
      <a:spPr>
        <a:noFill/>
        <a:ln w="28575">
          <a:solidFill>
            <a:schemeClr val="accent1"/>
          </a:solidFill>
        </a:ln>
        <a:effectLst/>
      </a:spPr>
      <a:bodyPr vertOverflow="clip" horzOverflow="clip" rtlCol="0" anchor="ctr"/>
      <a:lstStyle>
        <a:defPPr algn="l">
          <a:defRPr sz="1000" b="1"/>
        </a:defPPr>
      </a:lstStyle>
      <a:style>
        <a:lnRef idx="1">
          <a:schemeClr val="accent2"/>
        </a:lnRef>
        <a:fillRef idx="2">
          <a:schemeClr val="accent2"/>
        </a:fillRef>
        <a:effectRef idx="1">
          <a:schemeClr val="accent2"/>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ello@makeup2go.l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H23"/>
  <sheetViews>
    <sheetView showGridLines="0" tabSelected="1" zoomScaleNormal="100" workbookViewId="0">
      <selection activeCell="L3" sqref="L3"/>
    </sheetView>
  </sheetViews>
  <sheetFormatPr defaultColWidth="9" defaultRowHeight="30" customHeight="1" x14ac:dyDescent="0.2"/>
  <cols>
    <col min="1" max="2" width="2.625" style="2" customWidth="1"/>
    <col min="3" max="3" width="20.625" style="2" customWidth="1"/>
    <col min="4" max="4" width="30.625" style="2" customWidth="1"/>
    <col min="5" max="5" width="2.625" style="2" customWidth="1"/>
    <col min="6" max="6" width="20.625" style="2" customWidth="1"/>
    <col min="7" max="7" width="30.625" style="2" customWidth="1"/>
    <col min="8" max="8" width="2.625" style="2" customWidth="1"/>
    <col min="9" max="16384" width="9" style="2"/>
  </cols>
  <sheetData>
    <row r="1" spans="2:8" ht="64.5" customHeight="1" thickBot="1" x14ac:dyDescent="0.25">
      <c r="B1" s="9"/>
      <c r="C1" s="24" t="s">
        <v>1</v>
      </c>
      <c r="D1" s="24"/>
      <c r="E1" s="24"/>
      <c r="F1" s="24"/>
      <c r="G1" s="10"/>
      <c r="H1" s="9"/>
    </row>
    <row r="2" spans="2:8" s="3" customFormat="1" ht="35.1" customHeight="1" thickTop="1" x14ac:dyDescent="0.25">
      <c r="B2" s="19"/>
      <c r="C2" s="25" t="s">
        <v>3</v>
      </c>
      <c r="D2" s="25"/>
      <c r="F2" s="25" t="s">
        <v>2</v>
      </c>
      <c r="G2" s="25"/>
    </row>
    <row r="3" spans="2:8" ht="45" customHeight="1" x14ac:dyDescent="0.2">
      <c r="B3" s="9"/>
      <c r="C3" s="9" t="s">
        <v>4</v>
      </c>
      <c r="D3" s="4" t="s">
        <v>5</v>
      </c>
      <c r="F3" s="11" t="s">
        <v>14</v>
      </c>
      <c r="G3" s="13" t="s">
        <v>15</v>
      </c>
    </row>
    <row r="4" spans="2:8" ht="30" customHeight="1" x14ac:dyDescent="0.2">
      <c r="B4" s="9"/>
      <c r="C4" s="9" t="s">
        <v>6</v>
      </c>
      <c r="D4" s="4" t="s">
        <v>7</v>
      </c>
      <c r="F4" s="11" t="s">
        <v>16</v>
      </c>
      <c r="G4" s="13">
        <v>302696082</v>
      </c>
    </row>
    <row r="5" spans="2:8" ht="30" customHeight="1" x14ac:dyDescent="0.2">
      <c r="B5" s="9"/>
      <c r="C5" s="9" t="s">
        <v>8</v>
      </c>
      <c r="D5" s="4" t="s">
        <v>9</v>
      </c>
      <c r="F5" s="11" t="s">
        <v>17</v>
      </c>
      <c r="G5" s="13" t="s">
        <v>18</v>
      </c>
    </row>
    <row r="6" spans="2:8" ht="30" customHeight="1" x14ac:dyDescent="0.2">
      <c r="B6" s="9"/>
      <c r="C6" s="9" t="s">
        <v>10</v>
      </c>
      <c r="D6" s="5" t="s">
        <v>11</v>
      </c>
      <c r="F6" s="11" t="s">
        <v>8</v>
      </c>
      <c r="G6" s="13" t="s">
        <v>19</v>
      </c>
    </row>
    <row r="7" spans="2:8" ht="30" customHeight="1" x14ac:dyDescent="0.2">
      <c r="B7" s="9"/>
      <c r="C7" s="9" t="s">
        <v>12</v>
      </c>
      <c r="D7" s="6" t="s">
        <v>13</v>
      </c>
      <c r="F7" s="11" t="s">
        <v>10</v>
      </c>
      <c r="G7" s="14">
        <v>37069007772</v>
      </c>
    </row>
    <row r="8" spans="2:8" ht="24.75" customHeight="1" x14ac:dyDescent="0.2">
      <c r="B8" s="9"/>
      <c r="C8" s="9"/>
      <c r="D8" s="17"/>
      <c r="F8" s="11" t="s">
        <v>12</v>
      </c>
      <c r="G8" s="15" t="s">
        <v>20</v>
      </c>
    </row>
    <row r="9" spans="2:8" s="3" customFormat="1" ht="26.25" customHeight="1" thickBot="1" x14ac:dyDescent="0.3">
      <c r="B9" s="16" t="s">
        <v>21</v>
      </c>
      <c r="C9" s="18"/>
      <c r="D9" s="12"/>
      <c r="E9" s="7"/>
      <c r="F9" s="12"/>
      <c r="G9" s="12"/>
    </row>
    <row r="10" spans="2:8" ht="77.25" customHeight="1" thickTop="1" x14ac:dyDescent="0.2">
      <c r="B10" s="22" t="s">
        <v>32</v>
      </c>
      <c r="C10" s="22"/>
      <c r="D10" s="22"/>
      <c r="E10" s="22"/>
      <c r="F10" s="22"/>
      <c r="G10" s="22"/>
    </row>
    <row r="11" spans="2:8" s="8" customFormat="1" ht="54" customHeight="1" thickBot="1" x14ac:dyDescent="0.35">
      <c r="B11" s="16" t="s">
        <v>22</v>
      </c>
      <c r="C11" s="16"/>
      <c r="D11" s="16"/>
      <c r="E11" s="16"/>
      <c r="F11" s="16"/>
      <c r="G11" s="16"/>
    </row>
    <row r="12" spans="2:8" ht="130.5" customHeight="1" thickTop="1" x14ac:dyDescent="0.2">
      <c r="B12" s="20" t="s">
        <v>33</v>
      </c>
      <c r="C12" s="20"/>
      <c r="D12" s="20"/>
      <c r="E12" s="20"/>
      <c r="F12" s="20"/>
      <c r="G12" s="20"/>
    </row>
    <row r="13" spans="2:8" s="8" customFormat="1" ht="45.75" customHeight="1" thickBot="1" x14ac:dyDescent="0.35">
      <c r="B13" s="30" t="s">
        <v>23</v>
      </c>
      <c r="C13" s="30"/>
      <c r="D13" s="30"/>
      <c r="E13" s="30"/>
      <c r="F13" s="30"/>
      <c r="G13" s="30"/>
    </row>
    <row r="14" spans="2:8" ht="139.5" customHeight="1" thickTop="1" x14ac:dyDescent="0.2">
      <c r="B14" s="31" t="s">
        <v>34</v>
      </c>
      <c r="C14" s="31"/>
      <c r="D14" s="31"/>
      <c r="E14" s="31"/>
      <c r="F14" s="31"/>
      <c r="G14" s="31"/>
    </row>
    <row r="15" spans="2:8" s="8" customFormat="1" ht="36.75" customHeight="1" thickBot="1" x14ac:dyDescent="0.35">
      <c r="B15" s="30" t="s">
        <v>24</v>
      </c>
      <c r="C15" s="30"/>
      <c r="D15" s="30"/>
      <c r="E15" s="30"/>
      <c r="F15" s="30"/>
      <c r="G15" s="30"/>
    </row>
    <row r="16" spans="2:8" ht="75.75" customHeight="1" thickTop="1" x14ac:dyDescent="0.2">
      <c r="B16" s="20" t="s">
        <v>26</v>
      </c>
      <c r="C16" s="20"/>
      <c r="D16" s="20"/>
      <c r="E16" s="20"/>
      <c r="F16" s="20"/>
      <c r="G16" s="20"/>
    </row>
    <row r="17" spans="2:8" s="8" customFormat="1" ht="36" customHeight="1" thickBot="1" x14ac:dyDescent="0.35">
      <c r="B17" s="21" t="s">
        <v>25</v>
      </c>
      <c r="C17" s="21"/>
      <c r="D17" s="21"/>
      <c r="E17" s="21"/>
      <c r="F17" s="21"/>
      <c r="G17" s="21"/>
    </row>
    <row r="18" spans="2:8" ht="249" customHeight="1" thickTop="1" x14ac:dyDescent="0.2">
      <c r="B18" s="20" t="s">
        <v>27</v>
      </c>
      <c r="C18" s="20"/>
      <c r="D18" s="20"/>
      <c r="E18" s="20"/>
      <c r="F18" s="20"/>
      <c r="G18" s="20"/>
    </row>
    <row r="19" spans="2:8" s="8" customFormat="1" ht="39" customHeight="1" thickBot="1" x14ac:dyDescent="0.35">
      <c r="B19" s="30" t="s">
        <v>30</v>
      </c>
      <c r="C19" s="30"/>
      <c r="D19" s="30"/>
      <c r="E19" s="30"/>
      <c r="F19" s="30"/>
      <c r="G19" s="30"/>
      <c r="H19" s="30"/>
    </row>
    <row r="20" spans="2:8" ht="30" customHeight="1" thickTop="1" x14ac:dyDescent="0.2">
      <c r="C20" s="26" t="str">
        <f>D3</f>
        <v>Įveskite Vardą ir Pavardę</v>
      </c>
      <c r="D20" s="26"/>
      <c r="F20" s="27"/>
      <c r="G20" s="27"/>
    </row>
    <row r="21" spans="2:8" ht="18" customHeight="1" x14ac:dyDescent="0.25">
      <c r="C21" s="23" t="s">
        <v>29</v>
      </c>
      <c r="D21" s="23"/>
      <c r="E21" s="9"/>
      <c r="F21" s="23" t="s">
        <v>28</v>
      </c>
      <c r="G21" s="23"/>
    </row>
    <row r="22" spans="2:8" ht="30" customHeight="1" x14ac:dyDescent="0.2">
      <c r="C22" s="28" t="str">
        <f>G3</f>
        <v>UAB Solo Novus</v>
      </c>
      <c r="D22" s="28"/>
      <c r="E22" s="9"/>
      <c r="F22" s="29"/>
      <c r="G22" s="29"/>
    </row>
    <row r="23" spans="2:8" ht="30" customHeight="1" x14ac:dyDescent="0.25">
      <c r="C23" s="23" t="s">
        <v>31</v>
      </c>
      <c r="D23" s="23"/>
      <c r="E23" s="9"/>
      <c r="F23" s="23" t="s">
        <v>28</v>
      </c>
      <c r="G23" s="23"/>
    </row>
  </sheetData>
  <sheetProtection selectLockedCells="1"/>
  <protectedRanges>
    <protectedRange algorithmName="SHA-512" hashValue="NZo4xE9ru/7trIyPqeEROVtyGC0pLBCOIuViVTnCmmrYT1XhsBrPBjeeTC9EAIROszZxZTkudjSR6KaDXfXomQ==" saltValue="XTY4HLH/O3mmlVyxXi9i6A==" spinCount="100000" sqref="D3:D7" name="Užpildyti galima"/>
  </protectedRanges>
  <dataConsolidate/>
  <mergeCells count="20">
    <mergeCell ref="C1:F1"/>
    <mergeCell ref="C2:D2"/>
    <mergeCell ref="F2:G2"/>
    <mergeCell ref="C20:D20"/>
    <mergeCell ref="C21:D21"/>
    <mergeCell ref="F21:G21"/>
    <mergeCell ref="F20:G20"/>
    <mergeCell ref="B18:G18"/>
    <mergeCell ref="B19:H19"/>
    <mergeCell ref="B13:G13"/>
    <mergeCell ref="B14:G14"/>
    <mergeCell ref="B15:G15"/>
    <mergeCell ref="B16:G16"/>
    <mergeCell ref="B17:G17"/>
    <mergeCell ref="B10:G10"/>
    <mergeCell ref="B12:G12"/>
    <mergeCell ref="C23:D23"/>
    <mergeCell ref="F23:G23"/>
    <mergeCell ref="C22:D22"/>
    <mergeCell ref="F22:G22"/>
  </mergeCells>
  <conditionalFormatting sqref="B14 B10 B12 B18">
    <cfRule type="expression" dxfId="1" priority="3">
      <formula>B10=""</formula>
    </cfRule>
  </conditionalFormatting>
  <conditionalFormatting sqref="B16">
    <cfRule type="expression" dxfId="0" priority="2">
      <formula>B16=""</formula>
    </cfRule>
  </conditionalFormatting>
  <dataValidations xWindow="129" yWindow="579" count="9">
    <dataValidation allowBlank="1" showInputMessage="1" showErrorMessage="1" prompt="Create a Construction Bid Form in this workbook. Enter Owner and Contractor Information, Scope of Work, and Not Included details in this worksheet" sqref="A1:B1" xr:uid="{00000000-0002-0000-0000-000000000000}"/>
    <dataValidation allowBlank="1" showInputMessage="1" showErrorMessage="1" prompt="Add company logo in this cell" sqref="G1" xr:uid="{00000000-0002-0000-0000-000001000000}"/>
    <dataValidation allowBlank="1" showInputMessage="1" showErrorMessage="1" prompt="Enter Contractor Information in cells E3 through F9" sqref="F2:G2" xr:uid="{00000000-0002-0000-0000-000002000000}"/>
    <dataValidation allowBlank="1" showInputMessage="1" showErrorMessage="1" prompt="Enter owner Name in cell at right" sqref="A3" xr:uid="{00000000-0002-0000-0000-000003000000}"/>
    <dataValidation allowBlank="1" showInputMessage="1" showErrorMessage="1" prompt="Enter Project name in cell at right" sqref="C8" xr:uid="{00000000-0002-0000-0000-000004000000}"/>
    <dataValidation allowBlank="1" showInputMessage="1" showErrorMessage="1" prompt="Enter Owner Information in cells B3 through C9 and Contractor Information in cells E2 through F9" sqref="C2:D2" xr:uid="{00000000-0002-0000-0000-000005000000}"/>
    <dataValidation allowBlank="1" showInputMessage="1" showErrorMessage="1" prompt="Title of this worksheet is in this cell. Add company logo in cell at right" sqref="C1:F1" xr:uid="{00000000-0002-0000-0000-000006000000}"/>
    <dataValidation allowBlank="1" showInputMessage="1" showErrorMessage="1" prompt="Enter signatory Date in this cell" sqref="F20:G20 F22:G22" xr:uid="{00000000-0002-0000-0000-000007000000}"/>
    <dataValidation allowBlank="1" showInputMessage="1" showErrorMessage="1" prompt="Enter Owner or Authorized Representative's signature in this cell and Date in cell E20" sqref="C20:D20 C22:D22" xr:uid="{00000000-0002-0000-0000-000008000000}"/>
  </dataValidations>
  <hyperlinks>
    <hyperlink ref="G8" r:id="rId1" xr:uid="{00000000-0004-0000-0000-000000000000}"/>
  </hyperlinks>
  <printOptions horizontalCentered="1"/>
  <pageMargins left="0.25" right="0.25" top="0.75" bottom="0.75" header="0.3" footer="0.3"/>
  <pageSetup scale="83" fitToHeight="0" orientation="portrait" r:id="rId2"/>
  <headerFooter differentFirst="1">
    <oddFooter>Page &amp;P of &amp;N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C7"/>
  <sheetViews>
    <sheetView showGridLines="0" workbookViewId="0"/>
  </sheetViews>
  <sheetFormatPr defaultColWidth="8.875" defaultRowHeight="14.25" x14ac:dyDescent="0.2"/>
  <cols>
    <col min="2" max="2" width="22.875" customWidth="1"/>
  </cols>
  <sheetData>
    <row r="2" spans="2:3" x14ac:dyDescent="0.2">
      <c r="C2" t="s">
        <v>0</v>
      </c>
    </row>
    <row r="3" spans="2:3" x14ac:dyDescent="0.2">
      <c r="B3" t="e">
        <f>INDEX(#REF!,MATCH(1,#REF!,0),2)</f>
        <v>#REF!</v>
      </c>
      <c r="C3" t="e">
        <f>INDEX(#REF!,MATCH(1,#REF!,0),4)</f>
        <v>#REF!</v>
      </c>
    </row>
    <row r="4" spans="2:3" x14ac:dyDescent="0.2">
      <c r="B4" s="1" t="e">
        <f>INDEX(#REF!,MATCH(2,#REF!,0),2)</f>
        <v>#REF!</v>
      </c>
      <c r="C4" s="1" t="e">
        <f>INDEX(#REF!,MATCH(2,#REF!,0),4)</f>
        <v>#REF!</v>
      </c>
    </row>
    <row r="5" spans="2:3" x14ac:dyDescent="0.2">
      <c r="B5" s="1" t="e">
        <f>INDEX(#REF!,MATCH(3,#REF!,0),2)</f>
        <v>#REF!</v>
      </c>
      <c r="C5" s="1" t="e">
        <f>INDEX(#REF!,MATCH(3,#REF!,0),4)</f>
        <v>#REF!</v>
      </c>
    </row>
    <row r="6" spans="2:3" x14ac:dyDescent="0.2">
      <c r="B6" s="1" t="e">
        <f>INDEX(#REF!,MATCH(4,#REF!,0),2)</f>
        <v>#REF!</v>
      </c>
      <c r="C6" s="1" t="e">
        <f>INDEX(#REF!,MATCH(4,#REF!,0),4)</f>
        <v>#REF!</v>
      </c>
    </row>
    <row r="7" spans="2:3" x14ac:dyDescent="0.2">
      <c r="B7" s="1" t="e">
        <f>INDEX(#REF!,MATCH(5,#REF!,0),2)</f>
        <v>#REF!</v>
      </c>
      <c r="C7" s="1" t="e">
        <f>INDEX(#REF!,MATCH(5,#REF!,0),4)</f>
        <v>#REF!</v>
      </c>
    </row>
  </sheetData>
  <pageMargins left="0.7" right="0.7" top="0.75" bottom="0.75" header="0.3" footer="0.3"/>
  <pageSetup orientation="portrait"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D6464B14-8DD6-4C11-84AA-F80571E1B2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CAA1A62-3006-4F1B-AC71-9D0936503F5A}">
  <ds:schemaRefs>
    <ds:schemaRef ds:uri="http://schemas.microsoft.com/sharepoint/v3/contenttype/forms"/>
  </ds:schemaRefs>
</ds:datastoreItem>
</file>

<file path=customXml/itemProps3.xml><?xml version="1.0" encoding="utf-8"?>
<ds:datastoreItem xmlns:ds="http://schemas.openxmlformats.org/officeDocument/2006/customXml" ds:itemID="{3C1CBD75-9397-4D90-BC2E-268663CA85C0}">
  <ds:schemaRefs>
    <ds:schemaRef ds:uri="http://schemas.microsoft.com/office/2006/documentManagement/types"/>
    <ds:schemaRef ds:uri="http://schemas.openxmlformats.org/package/2006/metadata/core-properties"/>
    <ds:schemaRef ds:uri="16c05727-aa75-4e4a-9b5f-8a80a1165891"/>
    <ds:schemaRef ds:uri="http://purl.org/dc/dcmitype/"/>
    <ds:schemaRef ds:uri="http://schemas.microsoft.com/office/infopath/2007/PartnerControls"/>
    <ds:schemaRef ds:uri="http://purl.org/dc/elements/1.1/"/>
    <ds:schemaRef ds:uri="http://schemas.microsoft.com/office/2006/metadata/properties"/>
    <ds:schemaRef ds:uri="71af3243-3dd4-4a8d-8c0d-dd76da1f02a5"/>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Sutartis</vt:lpstr>
      <vt:lpstr>Chart Data</vt:lpstr>
      <vt:lpstr>ColumnTitleRegion1..B11.1</vt:lpstr>
      <vt:lpstr>ColumnTitleRegion2..B13.1</vt:lpstr>
      <vt:lpstr>ColumnTitleRegion3..B15.1</vt:lpstr>
      <vt:lpstr>Sutarties_objektas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SUTARTIS</dc:title>
  <dc:creator/>
  <cp:lastModifiedBy/>
  <dcterms:created xsi:type="dcterms:W3CDTF">2019-06-15T20:52:36Z</dcterms:created>
  <dcterms:modified xsi:type="dcterms:W3CDTF">2020-09-24T11:31:52Z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